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BD12C7D-5B76-4836-ACC3-D5D0724D5E9A}"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<sst xmlns="http://schemas.openxmlformats.org/spreadsheetml/2006/main" count="2813" uniqueCount="1350">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</sst>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0" sqref="N10"/>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741</v>
      </c>
      <c r="B10" s="184"/>
      <c r="C10" s="169" t="str">
        <f>VLOOKUP(A10,lista,2,0)</f>
        <v>G. PROYECTOS SINGULARES</v>
      </c>
      <c r="D10" s="169"/>
      <c r="E10" s="169"/>
      <c r="F10" s="169"/>
      <c r="G10" s="169" t="str">
        <f>VLOOKUP(A10,lista,3,0)</f>
        <v>Técnico/a 3</v>
      </c>
      <c r="H10" s="169"/>
      <c r="I10" s="176" t="str">
        <f>VLOOKUP(A10,lista,4,0)</f>
        <v>Técnico/a especialista en cálculo de estructuras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Grado en Ingeniería Civil o Ingeniería Técnica de Obras Públicas.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meses de experiencia trabajando con software de cálculo estructural CUBUS (Statik, Fagus, Cedrus, Pyrus), SAP2000.
Haber participado al menos en 1 proyecto singular de Ingeniería civil en el ámbito del cálculo de estructuras.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46283</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IuXMU5qoLhfHTgMOaJyzL6fczp7IzY+6E9DLWft6d+5GYLd6Gf34c1gwn8nIIQSIpseRJc1gY2Y4UyYwjCrtFQ==" saltValue="CAZWvo3d8h4A7Sj0JUlIn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2026-09-18T07:32:46Z</dcterms:modified>
</cp:coreProperties>
</file>